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1.1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J18" i="1"/>
  <c r="I18" i="1"/>
  <c r="H18" i="1"/>
  <c r="G18" i="1"/>
  <c r="F18" i="1"/>
  <c r="E18" i="1"/>
  <c r="E16" i="1" s="1"/>
  <c r="D18" i="1"/>
  <c r="D16" i="1" s="1"/>
  <c r="C18" i="1"/>
  <c r="B18" i="1"/>
  <c r="K16" i="1"/>
  <c r="J16" i="1"/>
  <c r="I16" i="1"/>
  <c r="H16" i="1"/>
  <c r="G16" i="1"/>
  <c r="F16" i="1"/>
  <c r="C16" i="1"/>
  <c r="B16" i="1"/>
</calcChain>
</file>

<file path=xl/sharedStrings.xml><?xml version="1.0" encoding="utf-8"?>
<sst xmlns="http://schemas.openxmlformats.org/spreadsheetml/2006/main" count="31" uniqueCount="29">
  <si>
    <t>Table 6.2.1.12  Balance of Payments, Swaziland, Million US $, 2004-2013</t>
  </si>
  <si>
    <t>Million US $</t>
  </si>
  <si>
    <t>Account balance</t>
  </si>
  <si>
    <t>Current account balance</t>
  </si>
  <si>
    <t xml:space="preserve">  Trade account</t>
  </si>
  <si>
    <t>Back to Content Page</t>
  </si>
  <si>
    <t xml:space="preserve">    Merchandise exports (f.o.b)                          </t>
  </si>
  <si>
    <t xml:space="preserve">    Merchandise imports (f.o.b)                          </t>
  </si>
  <si>
    <t xml:space="preserve">  Services account</t>
  </si>
  <si>
    <t xml:space="preserve">    Receipts                          </t>
  </si>
  <si>
    <t xml:space="preserve">    Payments                           </t>
  </si>
  <si>
    <t xml:space="preserve">  Income account</t>
  </si>
  <si>
    <t xml:space="preserve">    Income receipts                          </t>
  </si>
  <si>
    <t xml:space="preserve">    Income payments</t>
  </si>
  <si>
    <t xml:space="preserve">  Current transfers (net receipts)</t>
  </si>
  <si>
    <t>Capital and Financial account</t>
  </si>
  <si>
    <t xml:space="preserve">  Capital account (net receipts)</t>
  </si>
  <si>
    <t xml:space="preserve">  Financial account</t>
  </si>
  <si>
    <t xml:space="preserve">    Direct investment </t>
  </si>
  <si>
    <t xml:space="preserve">      Abroad</t>
  </si>
  <si>
    <t xml:space="preserve">      In reporting economy</t>
  </si>
  <si>
    <t xml:space="preserve">    Portfolio investment </t>
  </si>
  <si>
    <t xml:space="preserve">      Assets</t>
  </si>
  <si>
    <t xml:space="preserve">      Liabilities</t>
  </si>
  <si>
    <t xml:space="preserve">    Other Investment</t>
  </si>
  <si>
    <t>Reserve assets</t>
  </si>
  <si>
    <t xml:space="preserve"> of which:Foreign exchange</t>
  </si>
  <si>
    <t xml:space="preserve">Net Errors and omissions                              </t>
  </si>
  <si>
    <r>
      <t xml:space="preserve">Source: </t>
    </r>
    <r>
      <rPr>
        <sz val="10"/>
        <color indexed="8"/>
        <rFont val="Tahoma"/>
        <family val="2"/>
      </rPr>
      <t>Swaziland Statistics Office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</si>
</sst>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b/>
      <sz val="11"/>
      <color indexed="18"/>
      <name val="Tahoma"/>
      <family val="2"/>
    </font>
    <font>
      <sz val="11"/>
      <name val="Tahoma"/>
      <family val="2"/>
    </font>
    <font>
      <b/>
      <u/>
      <sz val="11"/>
      <name val="Tahoma"/>
      <family val="2"/>
    </font>
    <font>
      <u/>
      <sz val="11"/>
      <name val="Tahoma"/>
      <family val="2"/>
    </font>
    <font>
      <i/>
      <sz val="11"/>
      <name val="Tahoma"/>
      <family val="2"/>
    </font>
    <font>
      <b/>
      <sz val="11"/>
      <color indexed="8"/>
      <name val="Tahoma"/>
      <family val="2"/>
    </font>
    <font>
      <sz val="10"/>
      <color indexed="8"/>
      <name val="Tahoma"/>
      <family val="2"/>
    </font>
    <font>
      <sz val="11"/>
      <color indexed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2" fillId="0" borderId="0" xfId="1" applyFont="1" applyAlignment="1" applyProtection="1">
      <alignment horizontal="left"/>
    </xf>
    <xf numFmtId="0" fontId="2" fillId="0" borderId="0" xfId="0" applyFont="1"/>
    <xf numFmtId="0" fontId="2" fillId="2" borderId="1" xfId="0" applyFont="1" applyFill="1" applyBorder="1" applyAlignment="1" applyProtection="1">
      <alignment vertical="center"/>
      <protection locked="0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  <xf numFmtId="0" fontId="3" fillId="2" borderId="1" xfId="0" applyFont="1" applyFill="1" applyBorder="1" applyAlignment="1" applyProtection="1">
      <alignment horizontal="left"/>
      <protection locked="0"/>
    </xf>
    <xf numFmtId="164" fontId="2" fillId="0" borderId="1" xfId="0" applyNumberFormat="1" applyFont="1" applyBorder="1" applyAlignment="1">
      <alignment horizontal="right"/>
    </xf>
    <xf numFmtId="0" fontId="4" fillId="0" borderId="0" xfId="0" applyFont="1"/>
    <xf numFmtId="0" fontId="5" fillId="2" borderId="1" xfId="0" applyFont="1" applyFill="1" applyBorder="1" applyAlignment="1" applyProtection="1">
      <alignment horizontal="left"/>
      <protection locked="0"/>
    </xf>
    <xf numFmtId="0" fontId="6" fillId="0" borderId="0" xfId="1" applyFont="1" applyAlignment="1" applyProtection="1"/>
    <xf numFmtId="0" fontId="4" fillId="2" borderId="1" xfId="0" applyFont="1" applyFill="1" applyBorder="1" applyAlignment="1" applyProtection="1">
      <alignment horizontal="left"/>
      <protection locked="0"/>
    </xf>
    <xf numFmtId="164" fontId="4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 applyProtection="1">
      <alignment horizontal="left"/>
      <protection locked="0"/>
    </xf>
    <xf numFmtId="0" fontId="8" fillId="0" borderId="0" xfId="0" applyFont="1"/>
    <xf numFmtId="0" fontId="1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34"/>
  <sheetViews>
    <sheetView tabSelected="1"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ColWidth="9.140625" defaultRowHeight="15" customHeight="1" x14ac:dyDescent="0.2"/>
  <cols>
    <col min="1" max="1" width="43.42578125" style="9" bestFit="1" customWidth="1"/>
    <col min="2" max="11" width="11.7109375" style="9" customWidth="1"/>
    <col min="12" max="16384" width="9.140625" style="9"/>
  </cols>
  <sheetData>
    <row r="1" spans="1:13" s="2" customFormat="1" ht="15" customHeight="1" x14ac:dyDescent="0.2">
      <c r="A1" s="1" t="s">
        <v>0</v>
      </c>
    </row>
    <row r="2" spans="1:13" s="2" customFormat="1" ht="15" customHeight="1" x14ac:dyDescent="0.2">
      <c r="A2" s="3"/>
      <c r="B2" s="4" t="s">
        <v>1</v>
      </c>
      <c r="C2" s="4"/>
      <c r="D2" s="4"/>
      <c r="E2" s="4"/>
      <c r="F2" s="4"/>
      <c r="G2" s="4"/>
      <c r="H2" s="4"/>
      <c r="I2" s="4"/>
      <c r="J2" s="4"/>
      <c r="K2" s="5"/>
    </row>
    <row r="3" spans="1:13" s="2" customFormat="1" ht="21.75" customHeight="1" x14ac:dyDescent="0.2">
      <c r="A3" s="3" t="s">
        <v>2</v>
      </c>
      <c r="B3" s="6">
        <v>2004</v>
      </c>
      <c r="C3" s="6">
        <v>2005</v>
      </c>
      <c r="D3" s="6">
        <v>2006</v>
      </c>
      <c r="E3" s="6">
        <v>2007</v>
      </c>
      <c r="F3" s="6">
        <v>2008</v>
      </c>
      <c r="G3" s="6">
        <v>2009</v>
      </c>
      <c r="H3" s="6">
        <v>2010</v>
      </c>
      <c r="I3" s="6">
        <v>2011</v>
      </c>
      <c r="J3" s="6">
        <v>2012</v>
      </c>
      <c r="K3" s="6">
        <v>2013</v>
      </c>
    </row>
    <row r="4" spans="1:13" s="2" customFormat="1" ht="15" customHeight="1" x14ac:dyDescent="0.2">
      <c r="A4" s="7" t="s">
        <v>3</v>
      </c>
      <c r="B4" s="8">
        <v>142</v>
      </c>
      <c r="C4" s="8">
        <v>-103</v>
      </c>
      <c r="D4" s="8">
        <v>-197</v>
      </c>
      <c r="E4" s="8">
        <v>-140</v>
      </c>
      <c r="F4" s="8">
        <v>-225.8</v>
      </c>
      <c r="G4" s="8">
        <v>-411.3</v>
      </c>
      <c r="H4" s="8">
        <v>-402.3</v>
      </c>
      <c r="I4" s="8">
        <v>-338.6</v>
      </c>
      <c r="J4" s="8">
        <v>154.19999999999999</v>
      </c>
      <c r="K4" s="8">
        <v>238.9</v>
      </c>
      <c r="M4" s="9"/>
    </row>
    <row r="5" spans="1:13" ht="15" customHeight="1" x14ac:dyDescent="0.2">
      <c r="A5" s="10" t="s">
        <v>4</v>
      </c>
      <c r="B5" s="8">
        <v>51</v>
      </c>
      <c r="C5" s="8">
        <v>-258</v>
      </c>
      <c r="D5" s="8">
        <v>-252</v>
      </c>
      <c r="E5" s="8">
        <v>-100</v>
      </c>
      <c r="F5" s="8">
        <v>-9.9</v>
      </c>
      <c r="G5" s="8">
        <v>-121.8</v>
      </c>
      <c r="H5" s="8">
        <v>-150</v>
      </c>
      <c r="I5" s="8">
        <v>-44</v>
      </c>
      <c r="J5" s="8">
        <v>77.599999999999994</v>
      </c>
      <c r="K5" s="8">
        <v>202.1</v>
      </c>
      <c r="M5" s="11" t="s">
        <v>5</v>
      </c>
    </row>
    <row r="6" spans="1:13" ht="15" customHeight="1" x14ac:dyDescent="0.2">
      <c r="A6" s="12" t="s">
        <v>6</v>
      </c>
      <c r="B6" s="13">
        <v>1927</v>
      </c>
      <c r="C6" s="13">
        <v>1635</v>
      </c>
      <c r="D6" s="13">
        <v>1663</v>
      </c>
      <c r="E6" s="13">
        <v>1743</v>
      </c>
      <c r="F6" s="13">
        <v>1569</v>
      </c>
      <c r="G6" s="13">
        <v>1666.8</v>
      </c>
      <c r="H6" s="13">
        <v>1804</v>
      </c>
      <c r="I6" s="13">
        <v>1905.8680292533777</v>
      </c>
      <c r="J6" s="13">
        <v>1919.893024427555</v>
      </c>
      <c r="K6" s="13">
        <v>1895.5</v>
      </c>
    </row>
    <row r="7" spans="1:13" ht="15" customHeight="1" x14ac:dyDescent="0.2">
      <c r="A7" s="12" t="s">
        <v>7</v>
      </c>
      <c r="B7" s="13">
        <v>1876</v>
      </c>
      <c r="C7" s="13">
        <v>1893</v>
      </c>
      <c r="D7" s="13">
        <v>1915</v>
      </c>
      <c r="E7" s="13">
        <v>1843</v>
      </c>
      <c r="F7" s="13">
        <v>1579</v>
      </c>
      <c r="G7" s="13">
        <v>1788.5</v>
      </c>
      <c r="H7" s="13">
        <v>1954</v>
      </c>
      <c r="I7" s="13">
        <v>1949.8315589406</v>
      </c>
      <c r="J7" s="13">
        <v>1842.29346982978</v>
      </c>
      <c r="K7" s="13">
        <v>1693.4</v>
      </c>
    </row>
    <row r="8" spans="1:13" ht="15" customHeight="1" x14ac:dyDescent="0.2">
      <c r="A8" s="10" t="s">
        <v>8</v>
      </c>
      <c r="B8" s="8">
        <v>-33</v>
      </c>
      <c r="C8" s="8">
        <v>-120</v>
      </c>
      <c r="D8" s="8">
        <v>-90</v>
      </c>
      <c r="E8" s="8">
        <v>-263</v>
      </c>
      <c r="F8" s="8">
        <v>-448.8</v>
      </c>
      <c r="G8" s="8">
        <v>-404.2</v>
      </c>
      <c r="H8" s="8">
        <v>-431.7</v>
      </c>
      <c r="I8" s="8">
        <v>-568.6</v>
      </c>
      <c r="J8" s="8">
        <v>-582.6</v>
      </c>
      <c r="K8" s="8">
        <v>-503.3</v>
      </c>
    </row>
    <row r="9" spans="1:13" ht="15" customHeight="1" x14ac:dyDescent="0.2">
      <c r="A9" s="12" t="s">
        <v>9</v>
      </c>
      <c r="B9" s="13">
        <v>502</v>
      </c>
      <c r="C9" s="13">
        <v>282</v>
      </c>
      <c r="D9" s="13">
        <v>283</v>
      </c>
      <c r="E9" s="13">
        <v>242</v>
      </c>
      <c r="F9" s="13">
        <v>224.7</v>
      </c>
      <c r="G9" s="13">
        <v>200.8</v>
      </c>
      <c r="H9" s="13">
        <v>257</v>
      </c>
      <c r="I9" s="13">
        <v>299.7</v>
      </c>
      <c r="J9" s="13">
        <v>241.4</v>
      </c>
      <c r="K9" s="13">
        <v>233.2</v>
      </c>
    </row>
    <row r="10" spans="1:13" ht="15" customHeight="1" x14ac:dyDescent="0.2">
      <c r="A10" s="12" t="s">
        <v>10</v>
      </c>
      <c r="B10" s="13">
        <v>535</v>
      </c>
      <c r="C10" s="13">
        <v>402</v>
      </c>
      <c r="D10" s="13">
        <v>373</v>
      </c>
      <c r="E10" s="13">
        <v>505</v>
      </c>
      <c r="F10" s="13">
        <v>673.5</v>
      </c>
      <c r="G10" s="13">
        <v>605</v>
      </c>
      <c r="H10" s="13">
        <v>689</v>
      </c>
      <c r="I10" s="13">
        <v>868.23643177655003</v>
      </c>
      <c r="J10" s="13">
        <v>824.00077108121195</v>
      </c>
      <c r="K10" s="13">
        <v>736.5</v>
      </c>
    </row>
    <row r="11" spans="1:13" ht="15" customHeight="1" x14ac:dyDescent="0.2">
      <c r="A11" s="10" t="s">
        <v>11</v>
      </c>
      <c r="B11" s="8">
        <v>32</v>
      </c>
      <c r="C11" s="8">
        <v>178</v>
      </c>
      <c r="D11" s="8">
        <v>14</v>
      </c>
      <c r="E11" s="8">
        <v>41</v>
      </c>
      <c r="F11" s="8">
        <v>-5</v>
      </c>
      <c r="G11" s="8">
        <v>-76</v>
      </c>
      <c r="H11" s="8">
        <v>-226</v>
      </c>
      <c r="I11" s="8">
        <v>-255.69817051124392</v>
      </c>
      <c r="J11" s="8">
        <v>-312.8</v>
      </c>
      <c r="K11" s="8">
        <v>-361.2</v>
      </c>
    </row>
    <row r="12" spans="1:13" ht="15" customHeight="1" x14ac:dyDescent="0.2">
      <c r="A12" s="12" t="s">
        <v>12</v>
      </c>
      <c r="B12" s="13">
        <v>161</v>
      </c>
      <c r="C12" s="13">
        <v>271</v>
      </c>
      <c r="D12" s="13">
        <v>242</v>
      </c>
      <c r="E12" s="13">
        <v>286</v>
      </c>
      <c r="F12" s="13">
        <v>298</v>
      </c>
      <c r="G12" s="13">
        <v>292</v>
      </c>
      <c r="H12" s="13">
        <v>212</v>
      </c>
      <c r="I12" s="13">
        <v>192.2920253045865</v>
      </c>
      <c r="J12" s="13">
        <v>199.9</v>
      </c>
      <c r="K12" s="13">
        <v>188.2</v>
      </c>
    </row>
    <row r="13" spans="1:13" ht="15" customHeight="1" x14ac:dyDescent="0.2">
      <c r="A13" s="12" t="s">
        <v>13</v>
      </c>
      <c r="B13" s="13">
        <v>129</v>
      </c>
      <c r="C13" s="13">
        <v>93</v>
      </c>
      <c r="D13" s="13">
        <v>228</v>
      </c>
      <c r="E13" s="13">
        <v>245</v>
      </c>
      <c r="F13" s="13">
        <v>303</v>
      </c>
      <c r="G13" s="13">
        <v>368</v>
      </c>
      <c r="H13" s="13">
        <v>438</v>
      </c>
      <c r="I13" s="13">
        <v>448</v>
      </c>
      <c r="J13" s="13">
        <v>512.70000000000005</v>
      </c>
      <c r="K13" s="13">
        <v>549.4</v>
      </c>
    </row>
    <row r="14" spans="1:13" ht="15" customHeight="1" x14ac:dyDescent="0.2">
      <c r="A14" s="10" t="s">
        <v>14</v>
      </c>
      <c r="B14" s="8">
        <v>92</v>
      </c>
      <c r="C14" s="8">
        <v>97</v>
      </c>
      <c r="D14" s="8">
        <v>132</v>
      </c>
      <c r="E14" s="8">
        <v>183</v>
      </c>
      <c r="F14" s="8">
        <v>238.1</v>
      </c>
      <c r="G14" s="8">
        <v>190.5</v>
      </c>
      <c r="H14" s="8">
        <v>405</v>
      </c>
      <c r="I14" s="8">
        <v>529.62247786026148</v>
      </c>
      <c r="J14" s="8">
        <v>971.96663174125263</v>
      </c>
      <c r="K14" s="8">
        <v>901.3</v>
      </c>
    </row>
    <row r="15" spans="1:13" ht="5.25" customHeight="1" x14ac:dyDescent="0.2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3" s="2" customFormat="1" ht="15" customHeight="1" x14ac:dyDescent="0.2">
      <c r="A16" s="7" t="s">
        <v>15</v>
      </c>
      <c r="B16" s="8">
        <f>B17+B18</f>
        <v>-111</v>
      </c>
      <c r="C16" s="8">
        <f t="shared" ref="C16:K16" si="0">C17+C18</f>
        <v>143</v>
      </c>
      <c r="D16" s="8">
        <f t="shared" si="0"/>
        <v>284</v>
      </c>
      <c r="E16" s="8">
        <f t="shared" si="0"/>
        <v>666</v>
      </c>
      <c r="F16" s="8">
        <f t="shared" si="0"/>
        <v>487.3</v>
      </c>
      <c r="G16" s="8">
        <f t="shared" si="0"/>
        <v>245.8</v>
      </c>
      <c r="H16" s="8">
        <f t="shared" si="0"/>
        <v>110.20000000000002</v>
      </c>
      <c r="I16" s="8">
        <f t="shared" si="0"/>
        <v>135.04234635577174</v>
      </c>
      <c r="J16" s="8">
        <f t="shared" si="0"/>
        <v>33.015657674283077</v>
      </c>
      <c r="K16" s="8">
        <f t="shared" si="0"/>
        <v>19.899999999999999</v>
      </c>
    </row>
    <row r="17" spans="1:11" ht="15" customHeight="1" x14ac:dyDescent="0.2">
      <c r="A17" s="10" t="s">
        <v>16</v>
      </c>
      <c r="B17" s="8">
        <v>-1</v>
      </c>
      <c r="C17" s="8">
        <v>-4</v>
      </c>
      <c r="D17" s="8">
        <v>25</v>
      </c>
      <c r="E17" s="8">
        <v>-30</v>
      </c>
      <c r="F17" s="8">
        <v>39.1</v>
      </c>
      <c r="G17" s="8">
        <v>10.8</v>
      </c>
      <c r="H17" s="8">
        <v>14.4</v>
      </c>
      <c r="I17" s="8">
        <v>20.2</v>
      </c>
      <c r="J17" s="8">
        <v>112.8</v>
      </c>
      <c r="K17" s="8">
        <v>25.8</v>
      </c>
    </row>
    <row r="18" spans="1:11" ht="15" customHeight="1" x14ac:dyDescent="0.2">
      <c r="A18" s="10" t="s">
        <v>17</v>
      </c>
      <c r="B18" s="8">
        <f>B19+B22+B25</f>
        <v>-110</v>
      </c>
      <c r="C18" s="8">
        <f t="shared" ref="C18:K18" si="1">C19+C22+C25</f>
        <v>147</v>
      </c>
      <c r="D18" s="8">
        <f t="shared" si="1"/>
        <v>259</v>
      </c>
      <c r="E18" s="8">
        <f t="shared" si="1"/>
        <v>696</v>
      </c>
      <c r="F18" s="8">
        <f t="shared" si="1"/>
        <v>448.2</v>
      </c>
      <c r="G18" s="8">
        <f t="shared" si="1"/>
        <v>235</v>
      </c>
      <c r="H18" s="8">
        <f t="shared" si="1"/>
        <v>95.800000000000011</v>
      </c>
      <c r="I18" s="8">
        <f t="shared" si="1"/>
        <v>114.84234635577174</v>
      </c>
      <c r="J18" s="8">
        <f t="shared" si="1"/>
        <v>-79.784342325716921</v>
      </c>
      <c r="K18" s="8">
        <f t="shared" si="1"/>
        <v>-5.9000000000000021</v>
      </c>
    </row>
    <row r="19" spans="1:11" ht="15" customHeight="1" x14ac:dyDescent="0.2">
      <c r="A19" s="10" t="s">
        <v>18</v>
      </c>
      <c r="B19" s="8">
        <v>65</v>
      </c>
      <c r="C19" s="8">
        <v>-24</v>
      </c>
      <c r="D19" s="8">
        <v>122</v>
      </c>
      <c r="E19" s="8">
        <v>14</v>
      </c>
      <c r="F19" s="8">
        <v>113.7</v>
      </c>
      <c r="G19" s="8">
        <v>58.9</v>
      </c>
      <c r="H19" s="8">
        <v>134.6</v>
      </c>
      <c r="I19" s="8">
        <v>102.2</v>
      </c>
      <c r="J19" s="8">
        <v>95.805975523881216</v>
      </c>
      <c r="K19" s="8">
        <v>23.9</v>
      </c>
    </row>
    <row r="20" spans="1:11" ht="15" customHeight="1" x14ac:dyDescent="0.2">
      <c r="A20" s="12" t="s">
        <v>19</v>
      </c>
      <c r="B20" s="13">
        <v>-4</v>
      </c>
      <c r="C20" s="13">
        <v>22</v>
      </c>
      <c r="D20" s="13">
        <v>1</v>
      </c>
      <c r="E20" s="13">
        <v>14</v>
      </c>
      <c r="F20" s="13">
        <v>7.9</v>
      </c>
      <c r="G20" s="13">
        <v>-7</v>
      </c>
      <c r="H20" s="13">
        <v>-1</v>
      </c>
      <c r="I20" s="13">
        <v>9.0095979726472653</v>
      </c>
      <c r="J20" s="13">
        <v>6.3759268387441423</v>
      </c>
      <c r="K20" s="13">
        <v>-0.3</v>
      </c>
    </row>
    <row r="21" spans="1:11" ht="15" customHeight="1" x14ac:dyDescent="0.2">
      <c r="A21" s="12" t="s">
        <v>20</v>
      </c>
      <c r="B21" s="13">
        <v>69</v>
      </c>
      <c r="C21" s="13">
        <v>-46</v>
      </c>
      <c r="D21" s="13">
        <v>121</v>
      </c>
      <c r="E21" s="13"/>
      <c r="F21" s="13">
        <v>106</v>
      </c>
      <c r="G21" s="13">
        <v>66</v>
      </c>
      <c r="H21" s="13">
        <v>136</v>
      </c>
      <c r="I21" s="13">
        <v>93.212339720688078</v>
      </c>
      <c r="J21" s="13">
        <v>89.430048685137081</v>
      </c>
      <c r="K21" s="13">
        <v>24.2</v>
      </c>
    </row>
    <row r="22" spans="1:11" ht="15" customHeight="1" x14ac:dyDescent="0.2">
      <c r="A22" s="10" t="s">
        <v>21</v>
      </c>
      <c r="B22" s="8">
        <v>-11</v>
      </c>
      <c r="C22" s="8">
        <v>5</v>
      </c>
      <c r="D22" s="8">
        <v>-4</v>
      </c>
      <c r="E22" s="8">
        <v>5</v>
      </c>
      <c r="F22" s="8">
        <v>-31.7</v>
      </c>
      <c r="G22" s="8">
        <v>26.3</v>
      </c>
      <c r="H22" s="8">
        <v>62.2</v>
      </c>
      <c r="I22" s="8">
        <v>-103.74686669329404</v>
      </c>
      <c r="J22" s="8">
        <v>-13.090317849598136</v>
      </c>
      <c r="K22" s="8">
        <v>-14.3</v>
      </c>
    </row>
    <row r="23" spans="1:11" ht="15" customHeight="1" x14ac:dyDescent="0.2">
      <c r="A23" s="12" t="s">
        <v>22</v>
      </c>
      <c r="B23" s="13">
        <v>-11</v>
      </c>
      <c r="C23" s="13">
        <v>4</v>
      </c>
      <c r="D23" s="13">
        <v>-10</v>
      </c>
      <c r="E23" s="13">
        <v>4</v>
      </c>
      <c r="F23" s="13">
        <v>-75.5</v>
      </c>
      <c r="G23" s="13">
        <v>47.4</v>
      </c>
      <c r="H23" s="13">
        <v>49.6</v>
      </c>
      <c r="I23" s="13">
        <v>-103.74686669329404</v>
      </c>
      <c r="J23" s="13">
        <v>-13.090317849598136</v>
      </c>
      <c r="K23" s="13">
        <v>-14.3</v>
      </c>
    </row>
    <row r="24" spans="1:11" ht="15" customHeight="1" x14ac:dyDescent="0.2">
      <c r="A24" s="12" t="s">
        <v>23</v>
      </c>
      <c r="B24" s="13"/>
      <c r="C24" s="13">
        <v>1</v>
      </c>
      <c r="D24" s="13">
        <v>6</v>
      </c>
      <c r="E24" s="13">
        <v>1</v>
      </c>
      <c r="F24" s="13">
        <v>43.9</v>
      </c>
      <c r="G24" s="13">
        <v>-21.5</v>
      </c>
      <c r="H24" s="13">
        <v>0</v>
      </c>
      <c r="I24" s="13">
        <v>0</v>
      </c>
      <c r="J24" s="13">
        <v>0</v>
      </c>
      <c r="K24" s="13">
        <v>0</v>
      </c>
    </row>
    <row r="25" spans="1:11" ht="15" customHeight="1" x14ac:dyDescent="0.2">
      <c r="A25" s="10" t="s">
        <v>24</v>
      </c>
      <c r="B25" s="8">
        <v>-164</v>
      </c>
      <c r="C25" s="8">
        <v>166</v>
      </c>
      <c r="D25" s="8">
        <v>141</v>
      </c>
      <c r="E25" s="8">
        <v>677</v>
      </c>
      <c r="F25" s="8">
        <v>366.2</v>
      </c>
      <c r="G25" s="8">
        <v>149.80000000000001</v>
      </c>
      <c r="H25" s="8">
        <v>-101</v>
      </c>
      <c r="I25" s="8">
        <v>116.38921304906577</v>
      </c>
      <c r="J25" s="8">
        <v>-162.5</v>
      </c>
      <c r="K25" s="8">
        <v>-15.5</v>
      </c>
    </row>
    <row r="26" spans="1:11" ht="15" customHeight="1" x14ac:dyDescent="0.2">
      <c r="A26" s="12" t="s">
        <v>22</v>
      </c>
      <c r="B26" s="13">
        <v>-118</v>
      </c>
      <c r="C26" s="13">
        <v>84</v>
      </c>
      <c r="D26" s="13">
        <v>101</v>
      </c>
      <c r="E26" s="13">
        <v>361</v>
      </c>
      <c r="F26" s="13">
        <v>190.1</v>
      </c>
      <c r="G26" s="13">
        <v>150</v>
      </c>
      <c r="H26" s="13">
        <v>-164.5</v>
      </c>
      <c r="I26" s="13">
        <v>41.826945187103178</v>
      </c>
      <c r="J26" s="13">
        <v>-69.295307529805982</v>
      </c>
      <c r="K26" s="13">
        <v>-47.9</v>
      </c>
    </row>
    <row r="27" spans="1:11" ht="15" customHeight="1" x14ac:dyDescent="0.2">
      <c r="A27" s="12" t="s">
        <v>23</v>
      </c>
      <c r="B27" s="13">
        <v>-47</v>
      </c>
      <c r="C27" s="13">
        <v>81</v>
      </c>
      <c r="D27" s="13">
        <v>40</v>
      </c>
      <c r="E27" s="13">
        <v>316</v>
      </c>
      <c r="F27" s="13">
        <v>176.1</v>
      </c>
      <c r="G27" s="13">
        <v>-0.2</v>
      </c>
      <c r="H27" s="13">
        <v>63.5</v>
      </c>
      <c r="I27" s="13">
        <v>74.562267861962596</v>
      </c>
      <c r="J27" s="13">
        <v>-94.352603348080521</v>
      </c>
      <c r="K27" s="13">
        <v>32.4</v>
      </c>
    </row>
    <row r="28" spans="1:11" ht="15" customHeight="1" x14ac:dyDescent="0.2">
      <c r="A28" s="10" t="s">
        <v>25</v>
      </c>
      <c r="B28" s="8">
        <v>19</v>
      </c>
      <c r="C28" s="8">
        <v>-1</v>
      </c>
      <c r="D28" s="8">
        <v>-152</v>
      </c>
      <c r="E28" s="8">
        <v>-342</v>
      </c>
      <c r="F28" s="8">
        <v>-220</v>
      </c>
      <c r="G28" s="8">
        <v>2</v>
      </c>
      <c r="H28" s="8">
        <v>231</v>
      </c>
      <c r="I28" s="8">
        <v>95.030659835974788</v>
      </c>
      <c r="J28" s="8">
        <v>-158.23446874674866</v>
      </c>
      <c r="K28" s="8">
        <v>-189.2</v>
      </c>
    </row>
    <row r="29" spans="1:11" ht="15" customHeight="1" x14ac:dyDescent="0.2">
      <c r="A29" s="14" t="s">
        <v>26</v>
      </c>
      <c r="B29" s="13">
        <v>18</v>
      </c>
      <c r="C29" s="13">
        <v>-1</v>
      </c>
      <c r="D29" s="13">
        <v>-152</v>
      </c>
      <c r="E29" s="13">
        <v>-342</v>
      </c>
      <c r="F29" s="13">
        <v>-139.69999999999999</v>
      </c>
      <c r="G29" s="13">
        <v>-1.7</v>
      </c>
      <c r="H29" s="13">
        <v>231.1</v>
      </c>
      <c r="I29" s="13">
        <v>95</v>
      </c>
      <c r="J29" s="13">
        <v>-158.19999999999999</v>
      </c>
      <c r="K29" s="13">
        <v>-189.2</v>
      </c>
    </row>
    <row r="30" spans="1:11" ht="15" customHeight="1" x14ac:dyDescent="0.2">
      <c r="A30" s="10" t="s">
        <v>27</v>
      </c>
      <c r="B30" s="8">
        <v>-50</v>
      </c>
      <c r="C30" s="8">
        <v>-39</v>
      </c>
      <c r="D30" s="8">
        <v>65</v>
      </c>
      <c r="E30" s="8">
        <v>-184</v>
      </c>
      <c r="F30" s="8">
        <v>-121.9</v>
      </c>
      <c r="G30" s="8">
        <v>129.80000000000001</v>
      </c>
      <c r="H30" s="8">
        <v>49.6</v>
      </c>
      <c r="I30" s="8">
        <v>108.3</v>
      </c>
      <c r="J30" s="8">
        <v>-29.5</v>
      </c>
      <c r="K30" s="8">
        <v>-69.599999999999994</v>
      </c>
    </row>
    <row r="32" spans="1:11" s="16" customFormat="1" ht="15" customHeight="1" x14ac:dyDescent="0.2">
      <c r="A32" s="15" t="s">
        <v>28</v>
      </c>
    </row>
    <row r="34" spans="2:10" ht="15" customHeight="1" x14ac:dyDescent="0.2">
      <c r="B34" s="16"/>
      <c r="C34" s="16"/>
      <c r="D34" s="16"/>
      <c r="E34" s="16"/>
      <c r="F34" s="16"/>
      <c r="G34" s="16"/>
      <c r="H34" s="16"/>
      <c r="I34" s="16"/>
      <c r="J34" s="16"/>
    </row>
  </sheetData>
  <mergeCells count="1">
    <mergeCell ref="B2:K2"/>
  </mergeCells>
  <hyperlinks>
    <hyperlink ref="M5" location="'Content Page'!A1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6.2.1.12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2015-03-05T14:12:16Z</dcterms:created>
  <dcterms:modified xsi:type="dcterms:W3CDTF">2015-03-05T14:12:16Z</dcterms:modified>
</cp:coreProperties>
</file>